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NADOMESTILA/Pripomočki - refundacija/"/>
    </mc:Choice>
  </mc:AlternateContent>
  <xr:revisionPtr revIDLastSave="7" documentId="8_{FE5B0B9C-7FE5-4D7E-8AC1-9CE643BA4BA7}" xr6:coauthVersionLast="47" xr6:coauthVersionMax="47" xr10:uidLastSave="{15CC2561-91FD-4FBB-903F-B5ECA35A3153}"/>
  <bookViews>
    <workbookView xWindow="1152" yWindow="0" windowWidth="20208" windowHeight="1236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38" l="1"/>
  <c r="D32" i="38"/>
  <c r="H20" i="38"/>
  <c r="D14" i="38"/>
  <c r="E13" i="38"/>
  <c r="D11" i="38"/>
  <c r="G3" i="38"/>
  <c r="D24" i="38" s="1"/>
  <c r="D23" i="38" s="1"/>
  <c r="D34" i="37"/>
  <c r="D32" i="37"/>
  <c r="H20" i="37"/>
  <c r="D14" i="37"/>
  <c r="E13" i="37"/>
  <c r="D11" i="37"/>
  <c r="G3" i="37"/>
  <c r="D24" i="37" s="1"/>
  <c r="D23" i="37" s="1"/>
  <c r="D34" i="36"/>
  <c r="D32" i="36"/>
  <c r="H20" i="36"/>
  <c r="D14" i="36"/>
  <c r="H21" i="36" s="1"/>
  <c r="E13" i="36"/>
  <c r="D11" i="36"/>
  <c r="G3" i="36"/>
  <c r="D24" i="36" s="1"/>
  <c r="D23" i="36" s="1"/>
  <c r="D34" i="35"/>
  <c r="D32" i="35"/>
  <c r="H20" i="35"/>
  <c r="D14" i="35"/>
  <c r="E13" i="35"/>
  <c r="D11" i="35"/>
  <c r="G3" i="35"/>
  <c r="D24" i="35" s="1"/>
  <c r="D23" i="35" s="1"/>
  <c r="D34" i="34"/>
  <c r="D32" i="34"/>
  <c r="H20" i="34"/>
  <c r="D14" i="34"/>
  <c r="E13" i="34"/>
  <c r="D11" i="34"/>
  <c r="G3" i="34"/>
  <c r="D24" i="34" s="1"/>
  <c r="D23" i="34" s="1"/>
  <c r="D34" i="33"/>
  <c r="D32" i="33"/>
  <c r="H20" i="33"/>
  <c r="D14" i="33"/>
  <c r="H21" i="33" s="1"/>
  <c r="E13" i="33"/>
  <c r="D11" i="33"/>
  <c r="G3" i="33"/>
  <c r="D24" i="33" s="1"/>
  <c r="D23" i="33" s="1"/>
  <c r="D34" i="32"/>
  <c r="D32" i="32"/>
  <c r="H20" i="32"/>
  <c r="D14" i="32"/>
  <c r="E13" i="32"/>
  <c r="D11" i="32"/>
  <c r="G3" i="32"/>
  <c r="D24" i="32" s="1"/>
  <c r="D23" i="32" s="1"/>
  <c r="N25" i="17"/>
  <c r="N23" i="17"/>
  <c r="N21" i="17"/>
  <c r="N19" i="17"/>
  <c r="N17" i="17"/>
  <c r="N15" i="17"/>
  <c r="N13" i="17"/>
  <c r="H21" i="35" l="1"/>
  <c r="D30" i="35" s="1"/>
  <c r="H21" i="34"/>
  <c r="D30" i="34" s="1"/>
  <c r="H21" i="32"/>
  <c r="D30" i="32" s="1"/>
  <c r="H21" i="38"/>
  <c r="H21" i="37"/>
  <c r="D30" i="37" s="1"/>
  <c r="D27" i="34"/>
  <c r="D36" i="34" s="1"/>
  <c r="D27" i="33"/>
  <c r="D36" i="33" s="1"/>
  <c r="D27" i="35"/>
  <c r="D36" i="35" s="1"/>
  <c r="D27" i="36"/>
  <c r="H22" i="36" s="1"/>
  <c r="H25" i="36" s="1"/>
  <c r="D27" i="37"/>
  <c r="D36" i="37" s="1"/>
  <c r="D27" i="38"/>
  <c r="D36" i="38" s="1"/>
  <c r="D30" i="38"/>
  <c r="D30" i="36"/>
  <c r="D30" i="33"/>
  <c r="D27" i="32"/>
  <c r="H22" i="38" l="1"/>
  <c r="H25" i="38" s="1"/>
  <c r="I25" i="17" s="1"/>
  <c r="H22" i="34"/>
  <c r="H25" i="34" s="1"/>
  <c r="I17" i="17" s="1"/>
  <c r="H22" i="37"/>
  <c r="H25" i="37" s="1"/>
  <c r="G18" i="37" s="1"/>
  <c r="D26" i="35"/>
  <c r="H22" i="35"/>
  <c r="H25" i="35" s="1"/>
  <c r="G18" i="35" s="1"/>
  <c r="D26" i="33"/>
  <c r="H22" i="33"/>
  <c r="H25" i="33" s="1"/>
  <c r="H12" i="33" s="1"/>
  <c r="G14" i="33" s="1"/>
  <c r="D26" i="34"/>
  <c r="D26" i="37"/>
  <c r="D36" i="36"/>
  <c r="D26" i="36"/>
  <c r="D26" i="38"/>
  <c r="G17" i="38"/>
  <c r="G16" i="36"/>
  <c r="G18" i="36"/>
  <c r="G15" i="36"/>
  <c r="H11" i="36"/>
  <c r="G19" i="36"/>
  <c r="H12" i="36"/>
  <c r="G14" i="36" s="1"/>
  <c r="G17" i="36"/>
  <c r="I21" i="17"/>
  <c r="H11" i="35"/>
  <c r="G15" i="35"/>
  <c r="G19" i="35"/>
  <c r="H12" i="35"/>
  <c r="G14" i="35" s="1"/>
  <c r="G15" i="33"/>
  <c r="D36" i="32"/>
  <c r="D26" i="32"/>
  <c r="H22" i="32"/>
  <c r="H25" i="32" s="1"/>
  <c r="I19" i="17"/>
  <c r="G19" i="38" l="1"/>
  <c r="G15" i="38"/>
  <c r="G16" i="38"/>
  <c r="H11" i="38"/>
  <c r="H11" i="33"/>
  <c r="H12" i="34"/>
  <c r="G14" i="34" s="1"/>
  <c r="G15" i="34"/>
  <c r="H12" i="38"/>
  <c r="G14" i="38" s="1"/>
  <c r="G16" i="34"/>
  <c r="I23" i="17"/>
  <c r="G17" i="34"/>
  <c r="G17" i="37"/>
  <c r="G18" i="38"/>
  <c r="G19" i="37"/>
  <c r="G19" i="33"/>
  <c r="H11" i="34"/>
  <c r="G17" i="33"/>
  <c r="G18" i="34"/>
  <c r="G15" i="37"/>
  <c r="G19" i="34"/>
  <c r="G17" i="35"/>
  <c r="H12" i="37"/>
  <c r="G14" i="37" s="1"/>
  <c r="G16" i="35"/>
  <c r="G16" i="37"/>
  <c r="H11" i="37"/>
  <c r="I15" i="17"/>
  <c r="G16" i="33"/>
  <c r="G18" i="33"/>
  <c r="H27" i="36"/>
  <c r="H28" i="36" s="1"/>
  <c r="H30" i="36" s="1"/>
  <c r="G17" i="32"/>
  <c r="G16" i="32"/>
  <c r="G15" i="32"/>
  <c r="H11" i="32"/>
  <c r="G19" i="32"/>
  <c r="H12" i="32"/>
  <c r="G14" i="32" s="1"/>
  <c r="G18" i="32"/>
  <c r="I13" i="17"/>
  <c r="H27" i="34" l="1"/>
  <c r="H28" i="34" s="1"/>
  <c r="H30" i="34" s="1"/>
  <c r="H27" i="37"/>
  <c r="H28" i="37" s="1"/>
  <c r="H30" i="37" s="1"/>
  <c r="H27" i="33"/>
  <c r="H28" i="33" s="1"/>
  <c r="H30" i="33" s="1"/>
  <c r="H27" i="38"/>
  <c r="H28" i="38" s="1"/>
  <c r="H30" i="38" s="1"/>
  <c r="O25" i="17" s="1"/>
  <c r="H27" i="35"/>
  <c r="H28" i="35" s="1"/>
  <c r="H30" i="35" s="1"/>
  <c r="H27" i="32"/>
  <c r="H28" i="32" s="1"/>
  <c r="H30" i="32" s="1"/>
  <c r="O13" i="17" s="1"/>
  <c r="L21" i="17"/>
  <c r="O21" i="17"/>
  <c r="M21" i="17"/>
  <c r="L23" i="17"/>
  <c r="D32" i="16"/>
  <c r="H20" i="16"/>
  <c r="D14" i="16"/>
  <c r="E13" i="16"/>
  <c r="D11" i="16"/>
  <c r="G3" i="16"/>
  <c r="D24" i="16" s="1"/>
  <c r="L17" i="17" l="1"/>
  <c r="L25" i="17"/>
  <c r="M25" i="17"/>
  <c r="M13" i="17"/>
  <c r="L13" i="17"/>
  <c r="L15" i="17"/>
  <c r="L19" i="17"/>
  <c r="O23" i="17"/>
  <c r="M23" i="17"/>
  <c r="O17" i="17"/>
  <c r="M17" i="17"/>
  <c r="O15" i="17"/>
  <c r="M15" i="17"/>
  <c r="O19" i="17"/>
  <c r="M19" i="17"/>
  <c r="D27" i="16"/>
  <c r="H21" i="16"/>
  <c r="D23" i="16"/>
  <c r="D34" i="16" s="1"/>
  <c r="D26" i="16" l="1"/>
  <c r="D36" i="16"/>
  <c r="D30" i="16"/>
  <c r="H22" i="16"/>
  <c r="H25" i="16" s="1"/>
  <c r="H11" i="16" l="1"/>
  <c r="G19" i="16"/>
  <c r="G15" i="16"/>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3FC4E74-EB50-4513-A519-7B90836F2A03}">
      <text>
        <r>
          <rPr>
            <b/>
            <sz val="10"/>
            <color indexed="17"/>
            <rFont val="Tahoma"/>
            <family val="2"/>
            <charset val="238"/>
          </rPr>
          <t>število ur delovne obveznosti delavca v ostalih dneh tedna z delovno soboto</t>
        </r>
      </text>
    </comment>
    <comment ref="H7" authorId="1" shapeId="0" xr:uid="{44E0F4AE-0ECC-4354-872B-CBBD0989A7C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A54C8DC-F3D9-493B-B2D0-E8CD647580A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6FE338C-064E-414B-A402-79BD54EBEF4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D043360-267B-4F26-8B17-2529756C1D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DE8B112-5B49-4295-824B-48E63DC9E3D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9F475F5-933E-4E48-9552-8A739E20378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F72ED95-A9A9-4438-A24E-F39413A9EE73}">
      <text>
        <r>
          <rPr>
            <b/>
            <sz val="10"/>
            <color indexed="17"/>
            <rFont val="Tahoma"/>
            <family val="2"/>
            <charset val="238"/>
          </rPr>
          <t>vpišite v obliki
1,0000</t>
        </r>
        <r>
          <rPr>
            <sz val="8"/>
            <color indexed="81"/>
            <rFont val="Tahoma"/>
            <family val="2"/>
            <charset val="238"/>
          </rPr>
          <t xml:space="preserve">
</t>
        </r>
      </text>
    </comment>
    <comment ref="D17" authorId="2" shapeId="0" xr:uid="{21EF7285-C0E5-4E20-B769-6478BA83282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6D711D9-94AE-46DB-81EC-8B0D131FC71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2665E75C-8B9D-4258-92C4-FE20D071F8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A0CE8222-30E2-4D89-9EDC-0FA1CF74FD1A}">
      <text>
        <r>
          <rPr>
            <b/>
            <sz val="10"/>
            <color indexed="17"/>
            <rFont val="Tahoma"/>
            <family val="2"/>
            <charset val="238"/>
          </rPr>
          <t>znesek urne osnove za delo, ki bi jo delavec imel, če bi delal v mesecu zadržanosti</t>
        </r>
      </text>
    </comment>
    <comment ref="D23" authorId="0" shapeId="0" xr:uid="{9E9AE602-E8C9-4049-97B1-D37F487AF961}">
      <text>
        <r>
          <rPr>
            <b/>
            <sz val="10"/>
            <color indexed="17"/>
            <rFont val="Tahoma"/>
            <family val="2"/>
            <charset val="238"/>
          </rPr>
          <t xml:space="preserve">spodnji limit preračunan na število ur zadržanosti
</t>
        </r>
      </text>
    </comment>
    <comment ref="D26" authorId="0" shapeId="0" xr:uid="{439E5BAD-B2C5-4430-BC45-F9842B3E18D5}">
      <text>
        <r>
          <rPr>
            <b/>
            <sz val="10"/>
            <color indexed="17"/>
            <rFont val="Tahoma"/>
            <family val="2"/>
            <charset val="238"/>
          </rPr>
          <t xml:space="preserve">spodnji limit preračunan na število ur zadržanosti
</t>
        </r>
      </text>
    </comment>
    <comment ref="B39" authorId="2" shapeId="0" xr:uid="{ECB28493-A552-4BC7-AE2F-5E6B5E87FB43}">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01508F1-04C7-4F2C-B6FC-62F86E9E3C84}">
      <text>
        <r>
          <rPr>
            <b/>
            <sz val="10"/>
            <color indexed="17"/>
            <rFont val="Tahoma"/>
            <family val="2"/>
            <charset val="238"/>
          </rPr>
          <t>število ur delovne obveznosti delavca v ostalih dneh tedna z delovno soboto</t>
        </r>
      </text>
    </comment>
    <comment ref="H7" authorId="1" shapeId="0" xr:uid="{445D1DB9-2A85-44EC-84CA-414B9F3AA30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01FB058-98AA-4276-9F83-C6341770247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97FE48E-F2C1-4E78-AEC9-55EE8444767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A84BE16-28D4-4529-8F06-65EE14AAC5F6}">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450B8BE-E3D2-4EF5-8223-82B0BA2AC2C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8925ABAC-4B64-4362-AF75-97CAE8023DF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03FB806-CE14-44DA-A640-EBC525F2D132}">
      <text>
        <r>
          <rPr>
            <b/>
            <sz val="10"/>
            <color indexed="17"/>
            <rFont val="Tahoma"/>
            <family val="2"/>
            <charset val="238"/>
          </rPr>
          <t>vpišite v obliki
1,0000</t>
        </r>
        <r>
          <rPr>
            <sz val="8"/>
            <color indexed="81"/>
            <rFont val="Tahoma"/>
            <family val="2"/>
            <charset val="238"/>
          </rPr>
          <t xml:space="preserve">
</t>
        </r>
      </text>
    </comment>
    <comment ref="D17" authorId="2" shapeId="0" xr:uid="{3CC0553D-3FD8-426C-AEBB-165C4F79620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2D2F2C0-A8CD-41C0-A887-F45E02AF35AC}">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4BE7AD8-85E9-4024-90FB-A66FAE0112D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BBE6AC8-8635-4229-9C20-B075956B834C}">
      <text>
        <r>
          <rPr>
            <b/>
            <sz val="10"/>
            <color indexed="17"/>
            <rFont val="Tahoma"/>
            <family val="2"/>
            <charset val="238"/>
          </rPr>
          <t>znesek urne osnove za delo, ki bi jo delavec imel, če bi delal v mesecu zadržanosti</t>
        </r>
      </text>
    </comment>
    <comment ref="D23" authorId="0" shapeId="0" xr:uid="{5DA8435C-F0DB-40F2-91D2-09D90C5ADE40}">
      <text>
        <r>
          <rPr>
            <b/>
            <sz val="10"/>
            <color indexed="17"/>
            <rFont val="Tahoma"/>
            <family val="2"/>
            <charset val="238"/>
          </rPr>
          <t xml:space="preserve">spodnji limit preračunan na število ur zadržanosti
</t>
        </r>
      </text>
    </comment>
    <comment ref="D26" authorId="0" shapeId="0" xr:uid="{09332FB9-4E64-4638-943C-A26F23BDB2E8}">
      <text>
        <r>
          <rPr>
            <b/>
            <sz val="10"/>
            <color indexed="17"/>
            <rFont val="Tahoma"/>
            <family val="2"/>
            <charset val="238"/>
          </rPr>
          <t xml:space="preserve">spodnji limit preračunan na število ur zadržanosti
</t>
        </r>
      </text>
    </comment>
    <comment ref="B39" authorId="2" shapeId="0" xr:uid="{46744A3F-3433-4F76-83FA-E52A25B67110}">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1D83E4-5C10-4AE4-8E71-91224FBD7B86}">
      <text>
        <r>
          <rPr>
            <b/>
            <sz val="10"/>
            <color indexed="17"/>
            <rFont val="Tahoma"/>
            <family val="2"/>
            <charset val="238"/>
          </rPr>
          <t>število ur delovne obveznosti delavca v ostalih dneh tedna z delovno soboto</t>
        </r>
      </text>
    </comment>
    <comment ref="H7" authorId="1" shapeId="0" xr:uid="{7CE2690C-152E-4118-AB79-65A464DCE927}">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6DA4A5C-1ED4-4EE8-AE0E-993DAE033E4E}">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A642B3A-0359-4081-9C28-2A89A2B858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F6849BA-97B7-40A8-84B7-E0ACA495BDB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C03AE1-C003-4557-924A-E73E3BADA76B}">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9A3B37-8E0F-404D-BA0F-D9EC478A05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33513C0-6304-424E-A5AB-4C7C387B902D}">
      <text>
        <r>
          <rPr>
            <b/>
            <sz val="10"/>
            <color indexed="17"/>
            <rFont val="Tahoma"/>
            <family val="2"/>
            <charset val="238"/>
          </rPr>
          <t>vpišite v obliki
1,0000</t>
        </r>
        <r>
          <rPr>
            <sz val="8"/>
            <color indexed="81"/>
            <rFont val="Tahoma"/>
            <family val="2"/>
            <charset val="238"/>
          </rPr>
          <t xml:space="preserve">
</t>
        </r>
      </text>
    </comment>
    <comment ref="D17" authorId="2" shapeId="0" xr:uid="{D587D36F-D622-437B-B9F0-E2854E1106A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2032CE5-7C98-4115-A969-2F0A403B755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B2C03CA-0EEE-4724-BD89-4E0A038F7E6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505E01E-D8A4-4863-BEA8-A8C15C365E26}">
      <text>
        <r>
          <rPr>
            <b/>
            <sz val="10"/>
            <color indexed="17"/>
            <rFont val="Tahoma"/>
            <family val="2"/>
            <charset val="238"/>
          </rPr>
          <t>znesek urne osnove za delo, ki bi jo delavec imel, če bi delal v mesecu zadržanosti</t>
        </r>
      </text>
    </comment>
    <comment ref="D23" authorId="0" shapeId="0" xr:uid="{28733905-0885-4B2A-AFEC-62B849590E9B}">
      <text>
        <r>
          <rPr>
            <b/>
            <sz val="10"/>
            <color indexed="17"/>
            <rFont val="Tahoma"/>
            <family val="2"/>
            <charset val="238"/>
          </rPr>
          <t xml:space="preserve">spodnji limit preračunan na število ur zadržanosti
</t>
        </r>
      </text>
    </comment>
    <comment ref="D26" authorId="0" shapeId="0" xr:uid="{F0C1C71D-7C76-4B8E-AB0C-1DC55DDF6273}">
      <text>
        <r>
          <rPr>
            <b/>
            <sz val="10"/>
            <color indexed="17"/>
            <rFont val="Tahoma"/>
            <family val="2"/>
            <charset val="238"/>
          </rPr>
          <t xml:space="preserve">spodnji limit preračunan na število ur zadržanosti
</t>
        </r>
      </text>
    </comment>
    <comment ref="B39" authorId="2" shapeId="0" xr:uid="{81ECE7B7-3A2E-445A-A064-31F6C0B966A9}">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4EDD163-3D95-45F0-844A-801616D054E9}">
      <text>
        <r>
          <rPr>
            <b/>
            <sz val="10"/>
            <color indexed="17"/>
            <rFont val="Tahoma"/>
            <family val="2"/>
            <charset val="238"/>
          </rPr>
          <t>število ur delovne obveznosti delavca v ostalih dneh tedna z delovno soboto</t>
        </r>
      </text>
    </comment>
    <comment ref="H7" authorId="1" shapeId="0" xr:uid="{79B7495A-7064-4F38-BD5E-AB3EEDA269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E3D992C-BFFE-439D-85E1-CFD52BF296D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36ADA6-33D3-4E2A-A7B5-D8BCAABE977B}">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DBD8765-5D15-4919-9887-431BBF28A9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42F2181-C23A-49DB-A029-D6C5B7D965A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AE3A6E5-2D0C-4DDE-8400-E7C0B2766A5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62D56FA4-0A6D-40C8-B5DC-A9BD9A7AB921}">
      <text>
        <r>
          <rPr>
            <b/>
            <sz val="10"/>
            <color indexed="17"/>
            <rFont val="Tahoma"/>
            <family val="2"/>
            <charset val="238"/>
          </rPr>
          <t>vpišite v obliki
1,0000</t>
        </r>
        <r>
          <rPr>
            <sz val="8"/>
            <color indexed="81"/>
            <rFont val="Tahoma"/>
            <family val="2"/>
            <charset val="238"/>
          </rPr>
          <t xml:space="preserve">
</t>
        </r>
      </text>
    </comment>
    <comment ref="D17" authorId="2" shapeId="0" xr:uid="{0C21EAA0-C39A-47F9-882C-AA2C96A8AE7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52F23D9-1226-4BAE-A6CC-5B5A3FA53AF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F83A125-85EE-4D04-96F7-03611842DFAF}">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44C12F8-4B02-428D-B060-9725C5986591}">
      <text>
        <r>
          <rPr>
            <b/>
            <sz val="10"/>
            <color indexed="17"/>
            <rFont val="Tahoma"/>
            <family val="2"/>
            <charset val="238"/>
          </rPr>
          <t>znesek urne osnove za delo, ki bi jo delavec imel, če bi delal v mesecu zadržanosti</t>
        </r>
      </text>
    </comment>
    <comment ref="D23" authorId="0" shapeId="0" xr:uid="{337CEF78-C7ED-4D8B-9BFB-C467CF7353C7}">
      <text>
        <r>
          <rPr>
            <b/>
            <sz val="10"/>
            <color indexed="17"/>
            <rFont val="Tahoma"/>
            <family val="2"/>
            <charset val="238"/>
          </rPr>
          <t xml:space="preserve">spodnji limit preračunan na število ur zadržanosti
</t>
        </r>
      </text>
    </comment>
    <comment ref="D26" authorId="0" shapeId="0" xr:uid="{A80BF265-F7E2-4EE1-8A7A-4A56BBA280A4}">
      <text>
        <r>
          <rPr>
            <b/>
            <sz val="10"/>
            <color indexed="17"/>
            <rFont val="Tahoma"/>
            <family val="2"/>
            <charset val="238"/>
          </rPr>
          <t xml:space="preserve">spodnji limit preračunan na število ur zadržanosti
</t>
        </r>
      </text>
    </comment>
    <comment ref="B39" authorId="2" shapeId="0" xr:uid="{AE1C927A-1DCE-47C8-9DBE-25F766519EEB}">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68BFDC7-6238-4C11-BD91-9925197AD316}">
      <text>
        <r>
          <rPr>
            <b/>
            <sz val="10"/>
            <color indexed="17"/>
            <rFont val="Tahoma"/>
            <family val="2"/>
            <charset val="238"/>
          </rPr>
          <t>število ur delovne obveznosti delavca v ostalih dneh tedna z delovno soboto</t>
        </r>
      </text>
    </comment>
    <comment ref="H7" authorId="1" shapeId="0" xr:uid="{7C61F2F5-383B-4BA7-B831-D22C8E3D511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9A12934-5D16-4C0D-87F1-260F92E34E0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FF3FAA7-F973-4862-A46A-C66DED54204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B8BC7A-576B-456C-9F7A-0C7E0E0248F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2739EE71-8B3E-441D-B898-DA039BBDF17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03C8377-DE4E-45F9-9192-EAC30049252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E575072-7071-40D7-AA72-5ABB6E90E035}">
      <text>
        <r>
          <rPr>
            <b/>
            <sz val="10"/>
            <color indexed="17"/>
            <rFont val="Tahoma"/>
            <family val="2"/>
            <charset val="238"/>
          </rPr>
          <t>vpišite v obliki
1,0000</t>
        </r>
        <r>
          <rPr>
            <sz val="8"/>
            <color indexed="81"/>
            <rFont val="Tahoma"/>
            <family val="2"/>
            <charset val="238"/>
          </rPr>
          <t xml:space="preserve">
</t>
        </r>
      </text>
    </comment>
    <comment ref="D17" authorId="2" shapeId="0" xr:uid="{DD0EDE71-D40E-4F39-877D-DCBCAA6F768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728E1D-E6CC-4F45-8B01-B1E0AA53339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CD035-5806-4DCA-B40C-6BF7E57CE2A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0D28741-033B-4612-8CC4-FB015A58ECBF}">
      <text>
        <r>
          <rPr>
            <b/>
            <sz val="10"/>
            <color indexed="17"/>
            <rFont val="Tahoma"/>
            <family val="2"/>
            <charset val="238"/>
          </rPr>
          <t>znesek urne osnove za delo, ki bi jo delavec imel, če bi delal v mesecu zadržanosti</t>
        </r>
      </text>
    </comment>
    <comment ref="D23" authorId="0" shapeId="0" xr:uid="{FF872163-E44B-489B-9671-354E1FD67DBC}">
      <text>
        <r>
          <rPr>
            <b/>
            <sz val="10"/>
            <color indexed="17"/>
            <rFont val="Tahoma"/>
            <family val="2"/>
            <charset val="238"/>
          </rPr>
          <t xml:space="preserve">spodnji limit preračunan na število ur zadržanosti
</t>
        </r>
      </text>
    </comment>
    <comment ref="D26" authorId="0" shapeId="0" xr:uid="{17BB6D32-8599-4CAD-BD65-497979FC508A}">
      <text>
        <r>
          <rPr>
            <b/>
            <sz val="10"/>
            <color indexed="17"/>
            <rFont val="Tahoma"/>
            <family val="2"/>
            <charset val="238"/>
          </rPr>
          <t xml:space="preserve">spodnji limit preračunan na število ur zadržanosti
</t>
        </r>
      </text>
    </comment>
    <comment ref="B39" authorId="2" shapeId="0" xr:uid="{B52D296F-96E0-4AAC-A44D-0315BD5B1E38}">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9A8CC4-804B-443C-8ED7-B18D39905B89}">
      <text>
        <r>
          <rPr>
            <b/>
            <sz val="10"/>
            <color indexed="17"/>
            <rFont val="Tahoma"/>
            <family val="2"/>
            <charset val="238"/>
          </rPr>
          <t>število ur delovne obveznosti delavca v ostalih dneh tedna z delovno soboto</t>
        </r>
      </text>
    </comment>
    <comment ref="H7" authorId="1" shapeId="0" xr:uid="{9A0CBD70-5FC5-41B4-84A8-291EA33AA4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8370EC0-5860-4670-B90F-F88658E3A58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5755C6-E49F-47B5-97AF-AB0BA1DB02A2}">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E67D9589-E543-44C5-A3A9-BBD841774C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79B9B5A-E31B-41F5-A6A8-E45B1C84789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C1A2AEC-9B63-41FC-B350-0D04FAFDB79C}">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F5C272-2257-4E1E-9890-2F3C11160205}">
      <text>
        <r>
          <rPr>
            <b/>
            <sz val="10"/>
            <color indexed="17"/>
            <rFont val="Tahoma"/>
            <family val="2"/>
            <charset val="238"/>
          </rPr>
          <t>vpišite v obliki
1,0000</t>
        </r>
        <r>
          <rPr>
            <sz val="8"/>
            <color indexed="81"/>
            <rFont val="Tahoma"/>
            <family val="2"/>
            <charset val="238"/>
          </rPr>
          <t xml:space="preserve">
</t>
        </r>
      </text>
    </comment>
    <comment ref="D17" authorId="2" shapeId="0" xr:uid="{2CEBB34E-24C9-4A04-A823-8853BC0CA8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8C199CA-61E1-4AB4-86F6-AE6191DC026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A2C127C-9EE7-48F9-AB32-76FAA60E83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9B32B85-C643-4F26-9667-7655C7F45D23}">
      <text>
        <r>
          <rPr>
            <b/>
            <sz val="10"/>
            <color indexed="17"/>
            <rFont val="Tahoma"/>
            <family val="2"/>
            <charset val="238"/>
          </rPr>
          <t>znesek urne osnove za delo, ki bi jo delavec imel, če bi delal v mesecu zadržanosti</t>
        </r>
      </text>
    </comment>
    <comment ref="D23" authorId="0" shapeId="0" xr:uid="{FF541B40-0561-4F45-9789-45AEFC52B436}">
      <text>
        <r>
          <rPr>
            <b/>
            <sz val="10"/>
            <color indexed="17"/>
            <rFont val="Tahoma"/>
            <family val="2"/>
            <charset val="238"/>
          </rPr>
          <t xml:space="preserve">spodnji limit preračunan na število ur zadržanosti
</t>
        </r>
      </text>
    </comment>
    <comment ref="D26" authorId="0" shapeId="0" xr:uid="{C5C46649-089C-47AA-B1C2-A7C844BB02F8}">
      <text>
        <r>
          <rPr>
            <b/>
            <sz val="10"/>
            <color indexed="17"/>
            <rFont val="Tahoma"/>
            <family val="2"/>
            <charset val="238"/>
          </rPr>
          <t xml:space="preserve">spodnji limit preračunan na število ur zadržanosti
</t>
        </r>
      </text>
    </comment>
    <comment ref="B39" authorId="2" shapeId="0" xr:uid="{D1129391-34D9-4AB8-A822-F91EFD376B52}">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77857B-9EBB-4BF1-B7E1-BDBDE4AB7D60}">
      <text>
        <r>
          <rPr>
            <b/>
            <sz val="10"/>
            <color indexed="17"/>
            <rFont val="Tahoma"/>
            <family val="2"/>
            <charset val="238"/>
          </rPr>
          <t>število ur delovne obveznosti delavca v ostalih dneh tedna z delovno soboto</t>
        </r>
      </text>
    </comment>
    <comment ref="H7" authorId="1" shapeId="0" xr:uid="{05E3D8B0-2F26-480E-9A23-A08831A78D3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FDEAC8-14B4-43D8-90A8-30E8CCF0DD8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A53DCC8-AD47-4ED8-B127-8AE4B7229E23}">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C4F6174-9F85-479C-B2EF-0E8018BCBBBC}">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C55DB00-268E-488A-82AD-CF2872DF1C3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EC4EC92-8B1D-4D52-89FA-7BDB1B8C12A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35DC3B-A856-477F-9CF4-D3B21AD80F52}">
      <text>
        <r>
          <rPr>
            <b/>
            <sz val="10"/>
            <color indexed="17"/>
            <rFont val="Tahoma"/>
            <family val="2"/>
            <charset val="238"/>
          </rPr>
          <t>vpišite v obliki
1,0000</t>
        </r>
        <r>
          <rPr>
            <sz val="8"/>
            <color indexed="81"/>
            <rFont val="Tahoma"/>
            <family val="2"/>
            <charset val="238"/>
          </rPr>
          <t xml:space="preserve">
</t>
        </r>
      </text>
    </comment>
    <comment ref="D17" authorId="2" shapeId="0" xr:uid="{1E36E8B7-6124-4945-8B74-CB2FAD2FE5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3A706A8-144A-4FB0-8DB5-6D0C93B75415}">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0C15D1E-9DDE-44E8-BDA5-28E18E332D3B}">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31909F0-F57F-40C6-A9FD-16A81E7734EA}">
      <text>
        <r>
          <rPr>
            <b/>
            <sz val="10"/>
            <color indexed="17"/>
            <rFont val="Tahoma"/>
            <family val="2"/>
            <charset val="238"/>
          </rPr>
          <t>znesek urne osnove za delo, ki bi jo delavec imel, če bi delal v mesecu zadržanosti</t>
        </r>
      </text>
    </comment>
    <comment ref="D23" authorId="0" shapeId="0" xr:uid="{FA80EF76-5206-431B-8D2C-A5B174BA1208}">
      <text>
        <r>
          <rPr>
            <b/>
            <sz val="10"/>
            <color indexed="17"/>
            <rFont val="Tahoma"/>
            <family val="2"/>
            <charset val="238"/>
          </rPr>
          <t xml:space="preserve">spodnji limit preračunan na število ur zadržanosti
</t>
        </r>
      </text>
    </comment>
    <comment ref="D26" authorId="0" shapeId="0" xr:uid="{65804FF6-64D9-4303-A85E-015ECA9B225A}">
      <text>
        <r>
          <rPr>
            <b/>
            <sz val="10"/>
            <color indexed="17"/>
            <rFont val="Tahoma"/>
            <family val="2"/>
            <charset val="238"/>
          </rPr>
          <t xml:space="preserve">spodnji limit preračunan na število ur zadržanosti
</t>
        </r>
      </text>
    </comment>
    <comment ref="B39" authorId="2" shapeId="0" xr:uid="{13A141F5-B625-4854-9AD8-76CD5D34866A}">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<sst xmlns="http://schemas.openxmlformats.org/spreadsheetml/2006/main" count="653" uniqueCount="169">
  <si>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</si>
  <si>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</si>
  <si>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</si>
  <si>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</si>
  <si>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</si>
  <si>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</si>
  <si>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</si>
  <si>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</si>
  <si>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</si>
  <si>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</si>
  <si>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</si>
  <si>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</si>
  <si>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</si>
  <si>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</si>
  <si>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</si>
  <si>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</si>
  <si>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</si>
  <si>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</si>
  <si>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</si>
  <si>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</si>
  <si>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</si>
  <si>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</si>
  <si>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</si>
  <si>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</si>
  <si>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</si>
  <si>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</si>
  <si>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</si>
  <si>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</si>
  <si>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</si>
  <si>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</si>
  <si>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</si>
  <si>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</si>
  <si>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</si>
  <si>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</si>
  <si>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</si>
  <si>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</si>
  <si>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</si>
  <si>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</si>
  <si>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</si>
  <si>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</si>
  <si>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</si>
  <si>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</si>
  <si>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</si>
  <si>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</si>
  <si>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</si>
  <si>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</si>
  <si>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</si>
  <si>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</si>
  <si>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</si>
  <si>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</si>
  <si>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</si>
  <si>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</si>
  <si>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</si>
  <si>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</si>
  <si>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</si>
  <si>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</si>
  <si>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</si>
  <si>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</si>
  <si>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</si>
  <si>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</si>
  <si>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</si>
  <si>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</si>
  <si>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</si>
  <si>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</si>
  <si>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</si>
  <si>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</si>
  <si>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</si>
  <si>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</si>
  <si>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</si>
  <si>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</si>
  <si>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</si>
  <si>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</si>
  <si>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</si>
  <si>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</si>
  <si>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</si>
  <si>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</si>
  <si>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</si>
  <si>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</si>
  <si>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</si>
  <si>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</si>
  <si>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</si>
  <si>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</si>
  <si>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</si>
  <si>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</si>
  <si>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</si>
  <si>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</si>
  <si>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</si>
  <si>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</si>
  <si>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</si>
  <si>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</si>
  <si>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</si>
  <si>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</si>
  <si>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</si>
  <si>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</si>
  <si>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</si>
  <si>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</si>
  <si>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</si>
  <si>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</si>
  <si>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</si>
  <si>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</si>
  <si>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</si>
  <si>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</si>
  <si>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</si>
  <si>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</si>
  <si>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</si>
  <si>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</si>
  <si>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</si>
  <si>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</si>
  <si>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</si>
  <si>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</si>
  <si>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</si>
  <si>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</si>
  <si>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</si>
  <si>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</si>
  <si>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</si>
  <si>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</si>
  <si>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</si>
  <si>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</si>
  <si>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</si>
  <si>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</si>
  <si>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</si>
  <si>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</si>
  <si>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</si>
  <si>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</si>
  <si>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</si>
  <si>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</si>
  <si>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</si>
  <si>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</si>
  <si>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</si>
  <si>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</si>
  <si>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</si>
  <si>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</si>
  <si>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</si>
  <si>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</si>
  <si>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</si>
  <si>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</si>
  <si>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</si>
  <si>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</si>
  <si>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</si>
  <si>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</si>
  <si>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</si>
  <si>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</si>
  <si>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</si>
  <si>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</si>
  <si>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</si>
  <si>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</si>
  <si>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</si>
  <si>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</si>
  <si>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</si>
  <si>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</si>
  <si>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</si>
  <si>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</si>
  <si>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</si>
  <si>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</si>
  <si>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</si>
  <si>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</si>
  <si>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</si>
  <si>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</si>
  <si>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</si>
  <si>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</si>
  <si>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</si>
  <si>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</si>
  <si>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</si>
  <si>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</si>
  <si>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</si>
  <si>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</si>
  <si>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prispevki delod. DO :</t>
  </si>
  <si>
    <t>september 2025</t>
  </si>
  <si>
    <t>za 09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</si>
</sst>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5"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62">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71" fillId="0" borderId="0" xfId="0" applyFont="1"/>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2" fillId="0" borderId="0" xfId="0" applyFont="1"/>
    <xf numFmtId="0" fontId="46" fillId="0" borderId="0" xfId="0" applyFont="1" applyFill="1" applyAlignment="1" applyProtection="1">
      <alignment horizontal="right"/>
    </xf>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73" fillId="0" borderId="8" xfId="0" applyNumberFormat="1" applyFont="1" applyFill="1" applyBorder="1" applyAlignment="1" applyProtection="1">
      <alignment vertical="center" wrapText="1"/>
      <protection hidden="1"/>
    </xf>
    <xf numFmtId="0" fontId="74" fillId="0" borderId="17" xfId="0" applyFont="1" applyFill="1" applyBorder="1" applyAlignment="1" applyProtection="1">
      <alignment vertical="center" wrapText="1"/>
      <protection hidden="1"/>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zoomScale="90" zoomScaleNormal="90"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42"/>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38"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167</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QvWdItFeMfO0z/bsxlhL9NVx3tv9gjWsQXXub4b0qc7keTKDScLjNaAscpRiO9LNxf1kf7USDFP5MJkLhWBpvw==" saltValue="RsHC2WdJ1st8+uNqtmpmk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UqDVHaRSj0YbVB/1U3YmL45puPYusei6cGKTaqu3+u6LVybY/7jUBTxampED10PICHkgOLburMl249C5x//t8g==" saltValue="+EgPW+HTj70Dhg3Z6NGjy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E706843-B3F3-4098-A9A2-C6DFB662285F}">
      <formula1>"30,50"</formula1>
    </dataValidation>
    <dataValidation type="list" allowBlank="1" showInputMessage="1" showErrorMessage="1" sqref="C11" xr:uid="{5E2C4ECD-8AAE-4E63-A717-28814FD32FCF}">
      <formula1>"A,B"</formula1>
    </dataValidation>
    <dataValidation type="list" showInputMessage="1" showErrorMessage="1" sqref="H7:H8" xr:uid="{A01126D9-1EBA-49BA-B101-31BBF56D3D8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A408F02-3BB6-4E09-BE48-5B1419DBFEE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8Bx9h2+fDoDRVgKyc5vRbYp10CNVsaJG2a2Yqu+Vu6MyxB0SFdBZjjtbGAy92FlXwz9+mqe1Vvar+BKwrSE4rQ==" saltValue="5hPim709v2U8AWmu/QRmtQ=="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2770DAE-EFF5-409D-B1F7-9ABF01BA8C50}">
      <formula1>"30,50"</formula1>
    </dataValidation>
    <dataValidation type="list" allowBlank="1" showInputMessage="1" showErrorMessage="1" sqref="C11" xr:uid="{F6E9A002-39F6-4308-95FB-444C34675A1D}">
      <formula1>"A,B"</formula1>
    </dataValidation>
    <dataValidation type="list" showInputMessage="1" showErrorMessage="1" sqref="H7:H8" xr:uid="{E7CC3903-2CEA-4629-9265-DAF2FF4FAF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86F690-9417-4AA4-B148-F026EE37A75D}">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6" sqref="L6"/>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28" t="s">
        <v>113</v>
      </c>
      <c r="B1" s="329"/>
      <c r="C1" s="329"/>
      <c r="D1" s="329"/>
      <c r="E1" s="102"/>
      <c r="F1" s="79" t="s">
        <v>37</v>
      </c>
      <c r="G1" s="81"/>
      <c r="H1" s="81"/>
      <c r="I1" s="81"/>
      <c r="J1" s="81"/>
      <c r="K1" s="81"/>
      <c r="L1" s="81"/>
      <c r="M1" s="81"/>
    </row>
    <row r="2" spans="1:15" s="80" customFormat="1" x14ac:dyDescent="0.25">
      <c r="A2" s="330"/>
      <c r="B2" s="330"/>
      <c r="C2" s="329"/>
      <c r="D2" s="329"/>
      <c r="E2" s="102"/>
      <c r="F2" s="79" t="s">
        <v>98</v>
      </c>
      <c r="G2" s="81"/>
      <c r="H2" s="81"/>
      <c r="I2" s="81"/>
      <c r="J2" s="81"/>
      <c r="K2" s="81"/>
      <c r="L2" s="81"/>
      <c r="M2" s="81"/>
    </row>
    <row r="3" spans="1:15" s="80" customFormat="1" x14ac:dyDescent="0.25">
      <c r="A3" s="330"/>
      <c r="B3" s="330"/>
      <c r="C3" s="329"/>
      <c r="D3" s="329"/>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39"/>
      <c r="D5" s="340"/>
      <c r="E5" s="87"/>
      <c r="G5" s="81"/>
      <c r="H5" s="341" t="s">
        <v>149</v>
      </c>
      <c r="I5" s="342"/>
      <c r="J5" s="342"/>
      <c r="K5" s="343"/>
      <c r="L5" s="106"/>
      <c r="M5" s="81"/>
      <c r="N5" s="81"/>
    </row>
    <row r="6" spans="1:15" s="80" customFormat="1" x14ac:dyDescent="0.25">
      <c r="B6" s="100" t="s">
        <v>145</v>
      </c>
      <c r="C6" s="339"/>
      <c r="D6" s="340"/>
      <c r="E6" s="344" t="s">
        <v>150</v>
      </c>
      <c r="F6" s="342"/>
      <c r="G6" s="342"/>
      <c r="H6" s="342"/>
      <c r="I6" s="342"/>
      <c r="J6" s="342"/>
      <c r="K6" s="343"/>
      <c r="L6" s="106"/>
      <c r="M6" s="88" t="s">
        <v>6</v>
      </c>
      <c r="N6" s="85"/>
    </row>
    <row r="7" spans="1:15" s="80" customFormat="1" ht="11.4" x14ac:dyDescent="0.2">
      <c r="G7" s="81"/>
      <c r="H7" s="81"/>
      <c r="L7" s="85"/>
      <c r="M7" s="81"/>
      <c r="N7" s="81"/>
    </row>
    <row r="8" spans="1:15" s="108" customFormat="1" x14ac:dyDescent="0.25">
      <c r="A8" s="98" t="s">
        <v>7</v>
      </c>
      <c r="B8" s="98" t="s">
        <v>22</v>
      </c>
      <c r="C8" s="351" t="s">
        <v>92</v>
      </c>
      <c r="D8" s="352"/>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353" t="str">
        <f>IF(ISBLANK('1. obr.'!E1),"",'1. obr.'!E1)</f>
        <v/>
      </c>
      <c r="D11" s="354"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355" t="str">
        <f>IF(ISBLANK('2. obr.'!E1),"",'2. obr.'!E1)</f>
        <v/>
      </c>
      <c r="D13" s="361"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359" t="str">
        <f>IF(ISBLANK('3.obr.'!E1),"",'3.obr.'!E1)</f>
        <v/>
      </c>
      <c r="D15" s="36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359" t="str">
        <f>IF(ISBLANK('4.obr.'!E1),"",'4.obr.'!E1)</f>
        <v/>
      </c>
      <c r="D17" s="36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355" t="str">
        <f>IF(ISBLANK('5.obr.'!E1),"",'5.obr.'!E1)</f>
        <v/>
      </c>
      <c r="D19" s="356"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355" t="str">
        <f>IF(ISBLANK('6.obr.'!E1),"",'6.obr.'!E1)</f>
        <v/>
      </c>
      <c r="D21" s="356"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355" t="str">
        <f>IF(ISBLANK('7.obr.'!E1),"",'7.obr.'!E1)</f>
        <v/>
      </c>
      <c r="D23" s="356"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359" t="str">
        <f>IF(ISBLANK('8.obr.'!E1),"",'8.obr.'!E1)</f>
        <v/>
      </c>
      <c r="D25" s="36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37" t="s">
        <v>95</v>
      </c>
      <c r="H27" s="338"/>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349"/>
      <c r="F31" s="350"/>
      <c r="G31" s="124"/>
      <c r="H31" s="124"/>
      <c r="I31" s="80" t="s">
        <v>96</v>
      </c>
      <c r="K31" s="84"/>
      <c r="L31" s="331"/>
      <c r="M31" s="332"/>
      <c r="N31" s="333"/>
      <c r="O31" s="185"/>
    </row>
    <row r="32" spans="1:16" s="108" customFormat="1" ht="12.9" customHeight="1" x14ac:dyDescent="0.25">
      <c r="A32" s="94" t="s">
        <v>9</v>
      </c>
      <c r="B32" s="128"/>
      <c r="C32" s="127"/>
      <c r="D32" s="127"/>
      <c r="E32" s="128"/>
      <c r="F32" s="129"/>
      <c r="G32" s="124"/>
      <c r="H32" s="124"/>
      <c r="I32" s="93" t="s">
        <v>97</v>
      </c>
      <c r="L32" s="334"/>
      <c r="M32" s="335"/>
      <c r="N32" s="336"/>
      <c r="O32" s="179"/>
    </row>
    <row r="33" spans="1:15" s="108" customFormat="1" ht="12.9" customHeight="1" x14ac:dyDescent="0.25">
      <c r="A33" s="346"/>
      <c r="B33" s="347"/>
      <c r="C33" s="347"/>
      <c r="D33" s="347"/>
      <c r="E33" s="348"/>
      <c r="F33" s="128"/>
      <c r="G33" s="125"/>
      <c r="H33" s="125"/>
      <c r="I33" s="345"/>
      <c r="J33" s="345"/>
      <c r="K33" s="345"/>
      <c r="L33" s="345"/>
      <c r="M33" s="345"/>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357" t="s">
        <v>112</v>
      </c>
      <c r="D37" s="358"/>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VUi0fDZhhZJzGqhfXl2y7yqcbdzKoaS0I1+ORtioeLfwF5J0T/Gsq0gfRFP8rHemWMPvzazWT91+MnCmvxMmLg==" saltValue="FSWsURxkg37vplqVv4s+nw=="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zoomScale="90" zoomScaleNormal="9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8" t="s">
        <v>74</v>
      </c>
      <c r="D16" s="249"/>
    </row>
    <row r="17" spans="1:9" ht="13.8" thickBot="1" x14ac:dyDescent="0.3">
      <c r="A17" s="27" t="s">
        <v>66</v>
      </c>
      <c r="B17" s="28" t="s">
        <v>78</v>
      </c>
      <c r="C17" s="246" t="s">
        <v>107</v>
      </c>
      <c r="D17" s="247"/>
      <c r="E17" s="250" t="s">
        <v>82</v>
      </c>
      <c r="F17" s="251"/>
      <c r="G17" s="251"/>
      <c r="H17" s="251"/>
    </row>
    <row r="18" spans="1:9" ht="13.8" thickBot="1" x14ac:dyDescent="0.3">
      <c r="A18" s="27" t="s">
        <v>67</v>
      </c>
      <c r="B18" s="28" t="s">
        <v>79</v>
      </c>
      <c r="C18" s="246" t="s">
        <v>107</v>
      </c>
      <c r="D18" s="247"/>
      <c r="E18" s="252"/>
      <c r="F18" s="253"/>
      <c r="G18" s="253"/>
      <c r="H18" s="253"/>
    </row>
    <row r="19" spans="1:9" ht="13.8" thickBot="1" x14ac:dyDescent="0.3">
      <c r="A19" s="38" t="s">
        <v>73</v>
      </c>
      <c r="B19" s="39" t="s">
        <v>75</v>
      </c>
      <c r="C19" s="244" t="s">
        <v>117</v>
      </c>
      <c r="D19" s="245"/>
      <c r="E19" s="252"/>
      <c r="F19" s="253"/>
      <c r="G19" s="253"/>
      <c r="H19" s="253"/>
    </row>
    <row r="20" spans="1:9" x14ac:dyDescent="0.25">
      <c r="E20" s="252"/>
      <c r="F20" s="253"/>
      <c r="G20" s="253"/>
      <c r="H20" s="253"/>
    </row>
    <row r="21" spans="1:9" x14ac:dyDescent="0.25">
      <c r="A21" s="44"/>
      <c r="B21" s="45"/>
      <c r="C21" s="45"/>
      <c r="D21" s="45"/>
    </row>
    <row r="22" spans="1:9" x14ac:dyDescent="0.25">
      <c r="A22" s="227" t="s">
        <v>118</v>
      </c>
      <c r="B22" s="228"/>
      <c r="C22" s="45"/>
      <c r="D22" s="45"/>
    </row>
    <row r="23" spans="1:9" x14ac:dyDescent="0.25">
      <c r="A23" s="229">
        <v>766.63</v>
      </c>
      <c r="B23" s="229" t="s">
        <v>165</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6292.78</v>
      </c>
      <c r="B26" s="233" t="s">
        <v>168</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OXN24Ywph8HqHLT1HpFpsuckAk9IrrmhWR8XNJXmXJJI1Or8uTyVkkdeiaASjy3QaDPhX7TfBaC7K/hvmhjAZQ==" saltValue="Sn0wesYAqCwR/OCFUec6H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49"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49" t="s">
        <v>47</v>
      </c>
      <c r="B17" s="12"/>
      <c r="C17" s="49"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49"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49"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18" t="s">
        <v>153</v>
      </c>
    </row>
    <row r="39" spans="1:9" ht="28.2" customHeight="1" thickBot="1" x14ac:dyDescent="0.3">
      <c r="A39" s="308" t="s">
        <v>126</v>
      </c>
      <c r="B39" s="322"/>
      <c r="C39" s="310"/>
      <c r="D39" s="216"/>
      <c r="E39" s="216"/>
      <c r="F39" s="300" t="s">
        <v>162</v>
      </c>
      <c r="G39" s="300"/>
      <c r="H39" s="223"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6cmRFcUeVFhkrzBhmDVxRIFSCvgC/5bqz+QpxFseFYSgZyijwfKqTNlydLiutm9Ck6WQVP6aBbwm10UElKWWpw==" saltValue="lZr7IO2VmUXsR4Q1J8Vmnw==" spinCount="100000" sheet="1" selectLockedCells="1"/>
  <mergeCells count="45">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G19:H19"/>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GBDW938t5UaGeP+sq1Fb8apuzXwZRoulssHOVPWmM+y9h7q80cMich8qXwnAG3hJwsRSLov2lQb0X5DGjBJAhA==" saltValue="AhWbjI2GGBLpxgd/0jOdyA==" spinCount="100000" sheet="1" selectLockedCells="1"/>
  <mergeCells count="45">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G19:H19"/>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24700ACF-D6C4-4E54-8C4B-C509D26B27FE}">
      <formula1>"30,50"</formula1>
    </dataValidation>
    <dataValidation type="list" allowBlank="1" showInputMessage="1" showErrorMessage="1" sqref="C11" xr:uid="{5C63B674-9BC2-4145-82D3-8703675BB343}">
      <formula1>"A,B"</formula1>
    </dataValidation>
    <dataValidation type="list" showInputMessage="1" showErrorMessage="1" sqref="H7:H8" xr:uid="{0D7E5518-6166-4372-83F7-70FB06ADEB8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3910F83-A9B2-4082-A533-25A372B80039}">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aGgUwtfWTs66jvKqXHixXih5kcd6LFCivOyc8khMfuWsd/2SdezcdmLvugSC8NBFDdy7No2H0HSABbvIPTVOvQ==" saltValue="nh/AyRISu+8+qVvKDpCXJ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B5D257D-CBA2-4C19-88A1-172B01B9DBB7}">
      <formula1>"30,50"</formula1>
    </dataValidation>
    <dataValidation type="list" allowBlank="1" showInputMessage="1" showErrorMessage="1" sqref="C11" xr:uid="{1D9C0884-A663-426E-BC89-25AB4298C7BC}">
      <formula1>"A,B"</formula1>
    </dataValidation>
    <dataValidation type="list" showInputMessage="1" showErrorMessage="1" sqref="H7:H8" xr:uid="{D5B2CB32-A775-43A3-8287-EB068AEFCA6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55C2-54EF-4278-A7BB-BCEBC4320329}">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NJy0iiwc+wzedIAHdnwgpUCLyEx5sSv7Xgaw2dDMwFppb7tHiWUij+8lUAy2POYYiYNiZc+IBMNE+6Tg6gjWPA==" saltValue="/UfpnDZx5tm8rCJEjBpyN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7F52804-18D0-4622-A39B-7E73B9B14C1B}">
      <formula1>"30,50"</formula1>
    </dataValidation>
    <dataValidation type="list" allowBlank="1" showInputMessage="1" showErrorMessage="1" sqref="C11" xr:uid="{60EBABCD-50E6-447C-A09B-4C5981DAD0FF}">
      <formula1>"A,B"</formula1>
    </dataValidation>
    <dataValidation type="list" showInputMessage="1" showErrorMessage="1" sqref="H7:H8" xr:uid="{E844CFBF-4C2B-481E-A77C-2E69BD2F2B2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0AF64E-385C-4EC8-B5A1-2A085F23C7A9}">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D5KROYAgr2Z/0sSzAR9yh8iX8ndjrDM9XV6WMSoT5iqkFfKWr9+4eWw+fA7djpaaW5EI0x5YJVqHZ8gkvmfrgA==" saltValue="Ugx+dwLce6d3Swy63hd1L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E9219F08-C3D2-40F7-A1E8-C9D60CACA303}">
      <formula1>"30,50"</formula1>
    </dataValidation>
    <dataValidation type="list" allowBlank="1" showInputMessage="1" showErrorMessage="1" sqref="C11" xr:uid="{F470B1AE-C2A5-4F9F-A65A-6A0CFD187CAB}">
      <formula1>"A,B"</formula1>
    </dataValidation>
    <dataValidation type="list" showInputMessage="1" showErrorMessage="1" sqref="H7:H8" xr:uid="{5C0588EC-EE94-48CB-93A7-D9B9A546374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E0AC27E-27A7-464B-898F-91FCF541B77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rqIIms1Z3Po0fvp80EjcG2S7Lcjd5GUKwCDigioLTb1nnfV99SkbeLCj26mppQZoj5Fn1b9A7nS/E/mjl5hDeg==" saltValue="NpzUwmEQnkiBw1nydWJkpQ=="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8F19A1CE-EA3E-4DA7-B9BF-1825ACBB24BF}">
      <formula1>"30,50"</formula1>
    </dataValidation>
    <dataValidation type="list" allowBlank="1" showInputMessage="1" showErrorMessage="1" sqref="C11" xr:uid="{40B6DB66-B2CA-4993-9D50-BC900E08677B}">
      <formula1>"A,B"</formula1>
    </dataValidation>
    <dataValidation type="list" showInputMessage="1" showErrorMessage="1" sqref="H7:H8" xr:uid="{895B3F1E-5E92-4A3B-93B6-AF19D8011C6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4E94CA-5E28-45CE-B7E8-7020DB893D89}">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2025-09-24T10:29:40Z</dcterms:modified>
</cp:coreProperties>
</file>